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76" i="1" l="1"/>
  <c r="F196" i="1"/>
  <c r="H196" i="1"/>
  <c r="J196" i="1"/>
</calcChain>
</file>

<file path=xl/sharedStrings.xml><?xml version="1.0" encoding="utf-8"?>
<sst xmlns="http://schemas.openxmlformats.org/spreadsheetml/2006/main" count="265" uniqueCount="74">
  <si>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</si>
  <si>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</si>
  <si>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</si>
  <si>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</si>
  <si>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</si>
  <si>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</si>
  <si>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</si>
  <si>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</si>
  <si>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</si>
  <si>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</si>
  <si>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</si>
  <si>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</si>
  <si>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</si>
  <si>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</si>
  <si>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</si>
  <si>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</si>
  <si>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</si>
  <si>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</si>
  <si>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</si>
  <si>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</si>
  <si>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</si>
  <si>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</si>
  <si>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</si>
  <si>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</si>
  <si>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</si>
  <si>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</si>
  <si>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</si>
  <si>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</si>
  <si>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</si>
  <si>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</si>
  <si>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</si>
  <si>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</si>
  <si>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</si>
  <si>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</si>
  <si>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</si>
  <si>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</si>
  <si>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</si>
  <si>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</si>
  <si>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</si>
  <si>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</si>
  <si>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"Дружба" мяс/кур.</t>
  </si>
  <si>
    <t>Чай "Каркаде"</t>
  </si>
  <si>
    <t>Хлеб пшеничный</t>
  </si>
  <si>
    <t>Овощи по сезону</t>
  </si>
  <si>
    <t>Хлеб ржаной</t>
  </si>
  <si>
    <t>Запеканка творожная со сгущеным молоком</t>
  </si>
  <si>
    <t>Фрукт по сезону</t>
  </si>
  <si>
    <t>Масло сливочное коровье</t>
  </si>
  <si>
    <t>Котлета рыбная</t>
  </si>
  <si>
    <t>Макароны отварные</t>
  </si>
  <si>
    <t>Компот из фруктов</t>
  </si>
  <si>
    <t>Гуляш из мяса птиц</t>
  </si>
  <si>
    <t>Каша гречневая с м/сл</t>
  </si>
  <si>
    <t>Чай с сахаром</t>
  </si>
  <si>
    <t>Биточки из курицы</t>
  </si>
  <si>
    <t>Капуста тушеная</t>
  </si>
  <si>
    <t>Кисель из концентрата</t>
  </si>
  <si>
    <t>Тефтели из курицы с рисом и соусом</t>
  </si>
  <si>
    <t>Пюре картофельное</t>
  </si>
  <si>
    <t>Кисель из концентратов витаминизированный</t>
  </si>
  <si>
    <t>Макаронные изделия запеченые с сыром</t>
  </si>
  <si>
    <t>Компот из сухофруктов</t>
  </si>
  <si>
    <t>Чай  "Каркаде"</t>
  </si>
  <si>
    <t>Печень говяжья тушеная в соусе</t>
  </si>
  <si>
    <t>Рис отварной с маслом</t>
  </si>
  <si>
    <t>Какао с молоком</t>
  </si>
  <si>
    <t>Кофейный напиток с молоком</t>
  </si>
  <si>
    <t>31.4</t>
  </si>
  <si>
    <t>4 13</t>
  </si>
  <si>
    <t>0 48</t>
  </si>
  <si>
    <t>Лазарева Л.Г.</t>
  </si>
  <si>
    <t>МКОУ "Основная школа №5"</t>
  </si>
  <si>
    <t>Рис отварной рассыпчатый</t>
  </si>
  <si>
    <t>Жаркое по- домашнему с 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</si>
</sst>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2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71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70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0">
        <v>100</v>
      </c>
      <c r="G6" s="51">
        <v>15.3</v>
      </c>
      <c r="H6" s="51">
        <v>11</v>
      </c>
      <c r="I6" s="52">
        <v>13.3</v>
      </c>
      <c r="J6" s="53">
        <v>213.4</v>
      </c>
      <c r="K6" s="41" t="s">
        <v>67</v>
      </c>
      <c r="L6" s="40"/>
    </row>
    <row r="7" spans="1:12" ht="15" x14ac:dyDescent="0.25">
      <c r="A7" s="23"/>
      <c r="B7" s="15"/>
      <c r="C7" s="11"/>
      <c r="D7" s="64" t="s">
        <v>21</v>
      </c>
      <c r="E7" s="54" t="s">
        <v>72</v>
      </c>
      <c r="F7" s="50">
        <v>150</v>
      </c>
      <c r="G7" s="55">
        <v>3.72</v>
      </c>
      <c r="H7" s="55">
        <v>4.87</v>
      </c>
      <c r="I7" s="56">
        <v>38.11</v>
      </c>
      <c r="J7" s="57">
        <v>211.15</v>
      </c>
      <c r="K7" s="44">
        <v>378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43">
        <v>200</v>
      </c>
      <c r="G8" s="55">
        <v>0</v>
      </c>
      <c r="H8" s="55">
        <v>0.01</v>
      </c>
      <c r="I8" s="56">
        <v>14</v>
      </c>
      <c r="J8" s="57">
        <v>56.09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0">
        <v>30</v>
      </c>
      <c r="G9" s="55">
        <v>2.25</v>
      </c>
      <c r="H9" s="55">
        <v>0.87</v>
      </c>
      <c r="I9" s="56">
        <v>15.42</v>
      </c>
      <c r="J9" s="57">
        <v>78.510000000000005</v>
      </c>
      <c r="K9" s="44">
        <v>147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43</v>
      </c>
      <c r="F10" s="50">
        <v>60</v>
      </c>
      <c r="G10" s="55">
        <v>0.66</v>
      </c>
      <c r="H10" s="55">
        <v>0.12</v>
      </c>
      <c r="I10" s="56">
        <v>2.2799999999999998</v>
      </c>
      <c r="J10" s="57">
        <v>12.84</v>
      </c>
      <c r="K10" s="44"/>
      <c r="L10" s="43"/>
    </row>
    <row r="11" spans="1:12" ht="15.75" thickBot="1" x14ac:dyDescent="0.3">
      <c r="A11" s="23"/>
      <c r="B11" s="15"/>
      <c r="C11" s="11"/>
      <c r="D11" s="59" t="s">
        <v>23</v>
      </c>
      <c r="E11" s="58" t="s">
        <v>44</v>
      </c>
      <c r="F11" s="63">
        <v>30</v>
      </c>
      <c r="G11" s="60">
        <v>2.4</v>
      </c>
      <c r="H11" s="60">
        <v>0.45</v>
      </c>
      <c r="I11" s="61">
        <v>12.3</v>
      </c>
      <c r="J11" s="62">
        <v>62.85</v>
      </c>
      <c r="K11" s="44">
        <v>147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86.56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24.33</v>
      </c>
      <c r="H13" s="19">
        <f t="shared" si="0"/>
        <v>17.32</v>
      </c>
      <c r="I13" s="19">
        <f t="shared" si="0"/>
        <v>95.41</v>
      </c>
      <c r="J13" s="19">
        <f t="shared" si="0"/>
        <v>634.84</v>
      </c>
      <c r="K13" s="25"/>
      <c r="L13" s="19">
        <f t="shared" ref="L13" si="1">SUM(L6:L12)</f>
        <v>86.56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570</v>
      </c>
      <c r="G24" s="32">
        <f t="shared" ref="G24:J24" si="4">G13+G23</f>
        <v>24.33</v>
      </c>
      <c r="H24" s="32">
        <f t="shared" si="4"/>
        <v>17.32</v>
      </c>
      <c r="I24" s="32">
        <f t="shared" si="4"/>
        <v>95.41</v>
      </c>
      <c r="J24" s="32">
        <f t="shared" si="4"/>
        <v>634.84</v>
      </c>
      <c r="K24" s="32"/>
      <c r="L24" s="32">
        <f t="shared" ref="L24" si="5">L13+L23</f>
        <v>86.56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130</v>
      </c>
      <c r="G25" s="40">
        <v>19.3</v>
      </c>
      <c r="H25" s="40">
        <v>17</v>
      </c>
      <c r="I25" s="40">
        <v>25.7</v>
      </c>
      <c r="J25" s="40">
        <v>333.23</v>
      </c>
      <c r="K25" s="41">
        <v>469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10</v>
      </c>
      <c r="G26" s="43">
        <v>0.1</v>
      </c>
      <c r="H26" s="43">
        <v>7.2</v>
      </c>
      <c r="I26" s="43">
        <v>0.1</v>
      </c>
      <c r="J26" s="43">
        <v>65.599999999999994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2.8</v>
      </c>
      <c r="H27" s="43">
        <v>2.5</v>
      </c>
      <c r="I27" s="43">
        <v>13.6</v>
      </c>
      <c r="J27" s="43">
        <v>88.1</v>
      </c>
      <c r="K27" s="44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0">
        <v>30</v>
      </c>
      <c r="G28" s="55">
        <v>2.25</v>
      </c>
      <c r="H28" s="55">
        <v>0.87</v>
      </c>
      <c r="I28" s="56">
        <v>15.42</v>
      </c>
      <c r="J28" s="57">
        <v>78.510000000000005</v>
      </c>
      <c r="K28" s="44">
        <v>147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0.7</v>
      </c>
      <c r="H29" s="43">
        <v>5.0999999999999996</v>
      </c>
      <c r="I29" s="43">
        <v>3.4</v>
      </c>
      <c r="J29" s="43">
        <v>82</v>
      </c>
      <c r="K29" s="44"/>
      <c r="L29" s="43"/>
    </row>
    <row r="30" spans="1:12" ht="15.75" thickBot="1" x14ac:dyDescent="0.3">
      <c r="A30" s="14"/>
      <c r="B30" s="15"/>
      <c r="C30" s="11"/>
      <c r="D30" s="59" t="s">
        <v>23</v>
      </c>
      <c r="E30" s="58" t="s">
        <v>44</v>
      </c>
      <c r="F30" s="63">
        <v>30</v>
      </c>
      <c r="G30" s="60">
        <v>2.4</v>
      </c>
      <c r="H30" s="60">
        <v>0.45</v>
      </c>
      <c r="I30" s="61">
        <v>12.3</v>
      </c>
      <c r="J30" s="62">
        <v>62.85</v>
      </c>
      <c r="K30" s="44">
        <v>147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86.56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27.55</v>
      </c>
      <c r="H32" s="19">
        <f t="shared" ref="H32" si="7">SUM(H25:H31)</f>
        <v>33.120000000000005</v>
      </c>
      <c r="I32" s="19">
        <f t="shared" ref="I32" si="8">SUM(I25:I31)</f>
        <v>70.52</v>
      </c>
      <c r="J32" s="19">
        <f t="shared" ref="J32:L32" si="9">SUM(J25:J31)</f>
        <v>710.29000000000008</v>
      </c>
      <c r="K32" s="25"/>
      <c r="L32" s="19">
        <f t="shared" si="9"/>
        <v>86.56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4">G32+G42</f>
        <v>27.55</v>
      </c>
      <c r="H43" s="32">
        <f t="shared" ref="H43" si="15">H32+H42</f>
        <v>33.120000000000005</v>
      </c>
      <c r="I43" s="32">
        <f t="shared" ref="I43" si="16">I32+I42</f>
        <v>70.52</v>
      </c>
      <c r="J43" s="32">
        <f t="shared" ref="J43:L43" si="17">J32+J42</f>
        <v>710.29000000000008</v>
      </c>
      <c r="K43" s="32"/>
      <c r="L43" s="32">
        <f t="shared" si="17"/>
        <v>86.56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5" t="s">
        <v>48</v>
      </c>
      <c r="F44" s="50">
        <v>90</v>
      </c>
      <c r="G44" s="51">
        <v>11.57</v>
      </c>
      <c r="H44" s="51">
        <v>1.41</v>
      </c>
      <c r="I44" s="52">
        <v>9</v>
      </c>
      <c r="J44" s="40">
        <v>94.97</v>
      </c>
      <c r="K44" s="41">
        <v>143</v>
      </c>
      <c r="L44" s="40"/>
    </row>
    <row r="45" spans="1:12" ht="15" x14ac:dyDescent="0.25">
      <c r="A45" s="23"/>
      <c r="B45" s="15"/>
      <c r="C45" s="11"/>
      <c r="D45" s="64" t="s">
        <v>21</v>
      </c>
      <c r="E45" s="54" t="s">
        <v>49</v>
      </c>
      <c r="F45" s="50">
        <v>150</v>
      </c>
      <c r="G45" s="55">
        <v>5.55</v>
      </c>
      <c r="H45" s="55">
        <v>4.95</v>
      </c>
      <c r="I45" s="56">
        <v>29.55</v>
      </c>
      <c r="J45" s="43">
        <v>184.95</v>
      </c>
      <c r="K45" s="67" t="s">
        <v>68</v>
      </c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50</v>
      </c>
      <c r="F46" s="43">
        <v>200</v>
      </c>
      <c r="G46" s="55">
        <v>0.6</v>
      </c>
      <c r="H46" s="55">
        <v>0.1</v>
      </c>
      <c r="I46" s="56">
        <v>20.100000000000001</v>
      </c>
      <c r="J46" s="43">
        <v>83.7</v>
      </c>
      <c r="K46" s="44" t="s">
        <v>69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0">
        <v>30</v>
      </c>
      <c r="G47" s="55">
        <v>2.25</v>
      </c>
      <c r="H47" s="55">
        <v>0.87</v>
      </c>
      <c r="I47" s="56">
        <v>15.42</v>
      </c>
      <c r="J47" s="57">
        <v>78.510000000000005</v>
      </c>
      <c r="K47" s="44">
        <v>147</v>
      </c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43</v>
      </c>
      <c r="F48" s="50">
        <v>60</v>
      </c>
      <c r="G48" s="55">
        <v>0.66</v>
      </c>
      <c r="H48" s="55">
        <v>0.12</v>
      </c>
      <c r="I48" s="56">
        <v>2.2799999999999998</v>
      </c>
      <c r="J48" s="57">
        <v>12.84</v>
      </c>
      <c r="K48" s="44"/>
      <c r="L48" s="43"/>
    </row>
    <row r="49" spans="1:12" ht="15.75" thickBot="1" x14ac:dyDescent="0.3">
      <c r="A49" s="23"/>
      <c r="B49" s="15"/>
      <c r="C49" s="11"/>
      <c r="D49" s="59" t="s">
        <v>23</v>
      </c>
      <c r="E49" s="58" t="s">
        <v>44</v>
      </c>
      <c r="F49" s="63">
        <v>30</v>
      </c>
      <c r="G49" s="60">
        <v>2.4</v>
      </c>
      <c r="H49" s="60">
        <v>0.45</v>
      </c>
      <c r="I49" s="61">
        <v>12.3</v>
      </c>
      <c r="J49" s="62">
        <v>62.85</v>
      </c>
      <c r="K49" s="44">
        <v>148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86.56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23.03</v>
      </c>
      <c r="H51" s="19">
        <f t="shared" ref="H51" si="19">SUM(H44:H50)</f>
        <v>7.9</v>
      </c>
      <c r="I51" s="19">
        <f t="shared" ref="I51" si="20">SUM(I44:I50)</f>
        <v>88.649999999999991</v>
      </c>
      <c r="J51" s="19">
        <f t="shared" ref="J51:L51" si="21">SUM(J44:J50)</f>
        <v>517.81999999999994</v>
      </c>
      <c r="K51" s="25"/>
      <c r="L51" s="19">
        <f t="shared" si="21"/>
        <v>86.56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560</v>
      </c>
      <c r="G62" s="32">
        <f t="shared" ref="G62" si="26">G51+G61</f>
        <v>23.03</v>
      </c>
      <c r="H62" s="32">
        <f t="shared" ref="H62" si="27">H51+H61</f>
        <v>7.9</v>
      </c>
      <c r="I62" s="32">
        <f t="shared" ref="I62" si="28">I51+I61</f>
        <v>88.649999999999991</v>
      </c>
      <c r="J62" s="32">
        <f t="shared" ref="J62:L62" si="29">J51+J61</f>
        <v>517.81999999999994</v>
      </c>
      <c r="K62" s="32"/>
      <c r="L62" s="32">
        <f t="shared" si="29"/>
        <v>86.56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5" t="s">
        <v>51</v>
      </c>
      <c r="F63" s="66">
        <v>100</v>
      </c>
      <c r="G63" s="51">
        <v>9.5</v>
      </c>
      <c r="H63" s="51">
        <v>11.07</v>
      </c>
      <c r="I63" s="52">
        <v>2.21</v>
      </c>
      <c r="J63" s="53">
        <v>146.47</v>
      </c>
      <c r="K63" s="53">
        <v>642</v>
      </c>
      <c r="L63" s="40"/>
    </row>
    <row r="64" spans="1:12" ht="15" x14ac:dyDescent="0.25">
      <c r="A64" s="23"/>
      <c r="B64" s="15"/>
      <c r="C64" s="11"/>
      <c r="D64" s="64" t="s">
        <v>21</v>
      </c>
      <c r="E64" s="54" t="s">
        <v>52</v>
      </c>
      <c r="F64" s="55">
        <v>150</v>
      </c>
      <c r="G64" s="55">
        <v>8.85</v>
      </c>
      <c r="H64" s="55">
        <v>6.62</v>
      </c>
      <c r="I64" s="56">
        <v>39.21</v>
      </c>
      <c r="J64" s="57">
        <v>251.82</v>
      </c>
      <c r="K64" s="44">
        <v>196</v>
      </c>
      <c r="L64" s="43"/>
    </row>
    <row r="65" spans="1:12" ht="15" x14ac:dyDescent="0.25">
      <c r="A65" s="23"/>
      <c r="B65" s="15"/>
      <c r="C65" s="11"/>
      <c r="D65" s="7" t="s">
        <v>22</v>
      </c>
      <c r="E65" s="54" t="s">
        <v>53</v>
      </c>
      <c r="F65" s="43">
        <v>200</v>
      </c>
      <c r="G65" s="55">
        <v>0.2</v>
      </c>
      <c r="H65" s="55">
        <v>0.1</v>
      </c>
      <c r="I65" s="56">
        <v>9.3000000000000007</v>
      </c>
      <c r="J65" s="57">
        <v>38.9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30</v>
      </c>
      <c r="G66" s="55">
        <v>2.25</v>
      </c>
      <c r="H66" s="55">
        <v>0.87</v>
      </c>
      <c r="I66" s="56">
        <v>15.42</v>
      </c>
      <c r="J66" s="57">
        <v>78.510000000000005</v>
      </c>
      <c r="K66" s="44">
        <v>147</v>
      </c>
      <c r="L66" s="43"/>
    </row>
    <row r="67" spans="1:12" ht="15" x14ac:dyDescent="0.25">
      <c r="A67" s="23"/>
      <c r="B67" s="15"/>
      <c r="C67" s="11"/>
      <c r="D67" s="7" t="s">
        <v>24</v>
      </c>
      <c r="E67" s="54" t="s">
        <v>43</v>
      </c>
      <c r="F67" s="55">
        <v>60</v>
      </c>
      <c r="G67" s="55">
        <v>0.66</v>
      </c>
      <c r="H67" s="55">
        <v>0.12</v>
      </c>
      <c r="I67" s="56">
        <v>2.2799999999999998</v>
      </c>
      <c r="J67" s="57">
        <v>12.84</v>
      </c>
      <c r="K67" s="44"/>
      <c r="L67" s="43"/>
    </row>
    <row r="68" spans="1:12" ht="15.75" thickBot="1" x14ac:dyDescent="0.3">
      <c r="A68" s="23"/>
      <c r="B68" s="15"/>
      <c r="C68" s="11"/>
      <c r="D68" s="59" t="s">
        <v>23</v>
      </c>
      <c r="E68" s="58" t="s">
        <v>44</v>
      </c>
      <c r="F68" s="60">
        <v>30</v>
      </c>
      <c r="G68" s="60">
        <v>2.4</v>
      </c>
      <c r="H68" s="60">
        <v>0.45</v>
      </c>
      <c r="I68" s="61">
        <v>12.3</v>
      </c>
      <c r="J68" s="62">
        <v>62.85</v>
      </c>
      <c r="K68" s="44">
        <v>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86.56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23.86</v>
      </c>
      <c r="H70" s="19">
        <f t="shared" ref="H70" si="31">SUM(H63:H69)</f>
        <v>19.230000000000004</v>
      </c>
      <c r="I70" s="19">
        <f t="shared" ref="I70" si="32">SUM(I63:I69)</f>
        <v>80.72</v>
      </c>
      <c r="J70" s="19">
        <f t="shared" ref="J70:L70" si="33">SUM(J63:J69)</f>
        <v>591.39</v>
      </c>
      <c r="K70" s="25"/>
      <c r="L70" s="19">
        <f t="shared" si="33"/>
        <v>86.56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570</v>
      </c>
      <c r="G81" s="32">
        <f t="shared" ref="G81" si="38">G70+G80</f>
        <v>23.86</v>
      </c>
      <c r="H81" s="32">
        <f t="shared" ref="H81" si="39">H70+H80</f>
        <v>19.230000000000004</v>
      </c>
      <c r="I81" s="32">
        <f t="shared" ref="I81" si="40">I70+I80</f>
        <v>80.72</v>
      </c>
      <c r="J81" s="32">
        <f t="shared" ref="J81:L81" si="41">J70+J80</f>
        <v>591.39</v>
      </c>
      <c r="K81" s="32"/>
      <c r="L81" s="32">
        <f t="shared" si="41"/>
        <v>86.56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5" t="s">
        <v>54</v>
      </c>
      <c r="F82" s="50">
        <v>90</v>
      </c>
      <c r="G82" s="51">
        <v>18</v>
      </c>
      <c r="H82" s="51">
        <v>16.2</v>
      </c>
      <c r="I82" s="52">
        <v>9.64</v>
      </c>
      <c r="J82" s="53">
        <v>256.36</v>
      </c>
      <c r="K82" s="41">
        <v>356</v>
      </c>
      <c r="L82" s="40"/>
    </row>
    <row r="83" spans="1:12" ht="15" x14ac:dyDescent="0.25">
      <c r="A83" s="23"/>
      <c r="B83" s="15"/>
      <c r="C83" s="11"/>
      <c r="D83" s="64" t="s">
        <v>21</v>
      </c>
      <c r="E83" s="54" t="s">
        <v>55</v>
      </c>
      <c r="F83" s="50">
        <v>150</v>
      </c>
      <c r="G83" s="55">
        <v>3</v>
      </c>
      <c r="H83" s="55">
        <v>5.0999999999999996</v>
      </c>
      <c r="I83" s="56">
        <v>11.4</v>
      </c>
      <c r="J83" s="57">
        <v>103.5</v>
      </c>
      <c r="K83" s="44">
        <v>342</v>
      </c>
      <c r="L83" s="43"/>
    </row>
    <row r="84" spans="1:12" ht="15" x14ac:dyDescent="0.25">
      <c r="A84" s="23"/>
      <c r="B84" s="15"/>
      <c r="C84" s="11"/>
      <c r="D84" s="7" t="s">
        <v>22</v>
      </c>
      <c r="E84" s="54" t="s">
        <v>56</v>
      </c>
      <c r="F84" s="43">
        <v>200</v>
      </c>
      <c r="G84" s="55">
        <v>0</v>
      </c>
      <c r="H84" s="55">
        <v>0</v>
      </c>
      <c r="I84" s="56">
        <v>7.5</v>
      </c>
      <c r="J84" s="57">
        <v>30</v>
      </c>
      <c r="K84" s="44">
        <v>247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54" t="s">
        <v>42</v>
      </c>
      <c r="F85" s="63">
        <v>30</v>
      </c>
      <c r="G85" s="60">
        <v>2.25</v>
      </c>
      <c r="H85" s="60">
        <v>0.87</v>
      </c>
      <c r="I85" s="61">
        <v>15.42</v>
      </c>
      <c r="J85" s="62">
        <v>78.510000000000005</v>
      </c>
      <c r="K85" s="44">
        <v>147</v>
      </c>
      <c r="L85" s="43"/>
    </row>
    <row r="86" spans="1:12" ht="15" x14ac:dyDescent="0.25">
      <c r="A86" s="23"/>
      <c r="B86" s="15"/>
      <c r="C86" s="11"/>
      <c r="D86" s="7" t="s">
        <v>24</v>
      </c>
      <c r="E86" s="54" t="s">
        <v>43</v>
      </c>
      <c r="F86" s="50">
        <v>60</v>
      </c>
      <c r="G86" s="55">
        <v>0.66</v>
      </c>
      <c r="H86" s="55">
        <v>0.12</v>
      </c>
      <c r="I86" s="56">
        <v>2.2799999999999998</v>
      </c>
      <c r="J86" s="57">
        <v>12.84</v>
      </c>
      <c r="K86" s="44"/>
      <c r="L86" s="43"/>
    </row>
    <row r="87" spans="1:12" ht="15" x14ac:dyDescent="0.25">
      <c r="A87" s="23"/>
      <c r="B87" s="15"/>
      <c r="C87" s="11"/>
      <c r="D87" s="59" t="s">
        <v>23</v>
      </c>
      <c r="E87" s="54" t="s">
        <v>44</v>
      </c>
      <c r="F87" s="50">
        <v>30</v>
      </c>
      <c r="G87" s="55">
        <v>2.4</v>
      </c>
      <c r="H87" s="55">
        <v>0.45</v>
      </c>
      <c r="I87" s="56">
        <v>12.3</v>
      </c>
      <c r="J87" s="57">
        <v>62.85</v>
      </c>
      <c r="K87" s="44">
        <v>148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86.56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26.31</v>
      </c>
      <c r="H89" s="19">
        <f t="shared" ref="H89" si="43">SUM(H82:H88)</f>
        <v>22.74</v>
      </c>
      <c r="I89" s="19">
        <f t="shared" ref="I89" si="44">SUM(I82:I88)</f>
        <v>58.540000000000006</v>
      </c>
      <c r="J89" s="19">
        <f t="shared" ref="J89:L89" si="45">SUM(J82:J88)</f>
        <v>544.05999999999995</v>
      </c>
      <c r="K89" s="25"/>
      <c r="L89" s="19">
        <f t="shared" si="45"/>
        <v>86.56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560</v>
      </c>
      <c r="G100" s="32">
        <f t="shared" ref="G100" si="50">G89+G99</f>
        <v>26.31</v>
      </c>
      <c r="H100" s="32">
        <f t="shared" ref="H100" si="51">H89+H99</f>
        <v>22.74</v>
      </c>
      <c r="I100" s="32">
        <f t="shared" ref="I100" si="52">I89+I99</f>
        <v>58.540000000000006</v>
      </c>
      <c r="J100" s="32">
        <f t="shared" ref="J100:L100" si="53">J89+J99</f>
        <v>544.05999999999995</v>
      </c>
      <c r="K100" s="32"/>
      <c r="L100" s="32">
        <f t="shared" si="53"/>
        <v>86.56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5" t="s">
        <v>57</v>
      </c>
      <c r="F101" s="50">
        <v>110</v>
      </c>
      <c r="G101" s="51">
        <v>12.65</v>
      </c>
      <c r="H101" s="51">
        <v>11.33</v>
      </c>
      <c r="I101" s="52">
        <v>5.94</v>
      </c>
      <c r="J101" s="53">
        <v>176.33</v>
      </c>
      <c r="K101" s="41">
        <v>422</v>
      </c>
      <c r="L101" s="40"/>
    </row>
    <row r="102" spans="1:12" ht="15" x14ac:dyDescent="0.25">
      <c r="A102" s="23"/>
      <c r="B102" s="15"/>
      <c r="C102" s="11"/>
      <c r="D102" s="64" t="s">
        <v>21</v>
      </c>
      <c r="E102" s="54" t="s">
        <v>58</v>
      </c>
      <c r="F102" s="50">
        <v>150</v>
      </c>
      <c r="G102" s="55">
        <v>4.05</v>
      </c>
      <c r="H102" s="55">
        <v>6</v>
      </c>
      <c r="I102" s="56">
        <v>8.6999999999999993</v>
      </c>
      <c r="J102" s="57">
        <v>105</v>
      </c>
      <c r="K102" s="44">
        <v>321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53</v>
      </c>
      <c r="F103" s="43">
        <v>200</v>
      </c>
      <c r="G103" s="55">
        <v>0.2</v>
      </c>
      <c r="H103" s="55">
        <v>0.1</v>
      </c>
      <c r="I103" s="56">
        <v>9.3000000000000007</v>
      </c>
      <c r="J103" s="57">
        <v>38.9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42</v>
      </c>
      <c r="F104" s="50">
        <v>30</v>
      </c>
      <c r="G104" s="55">
        <v>2.25</v>
      </c>
      <c r="H104" s="55">
        <v>0.87</v>
      </c>
      <c r="I104" s="56">
        <v>15.42</v>
      </c>
      <c r="J104" s="57">
        <v>78.510000000000005</v>
      </c>
      <c r="K104" s="44">
        <v>147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43</v>
      </c>
      <c r="F105" s="50">
        <v>60</v>
      </c>
      <c r="G105" s="55">
        <v>0.66</v>
      </c>
      <c r="H105" s="55">
        <v>0.12</v>
      </c>
      <c r="I105" s="56">
        <v>2.2799999999999998</v>
      </c>
      <c r="J105" s="57">
        <v>12.84</v>
      </c>
      <c r="K105" s="44"/>
      <c r="L105" s="43"/>
    </row>
    <row r="106" spans="1:12" ht="15.75" thickBot="1" x14ac:dyDescent="0.3">
      <c r="A106" s="23"/>
      <c r="B106" s="15"/>
      <c r="C106" s="11"/>
      <c r="D106" s="59" t="s">
        <v>23</v>
      </c>
      <c r="E106" s="58" t="s">
        <v>44</v>
      </c>
      <c r="F106" s="63">
        <v>30</v>
      </c>
      <c r="G106" s="60">
        <v>2.4</v>
      </c>
      <c r="H106" s="60">
        <v>0.45</v>
      </c>
      <c r="I106" s="61">
        <v>12.3</v>
      </c>
      <c r="J106" s="62">
        <v>62.85</v>
      </c>
      <c r="K106" s="44">
        <v>148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86.56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22.209999999999997</v>
      </c>
      <c r="H108" s="19">
        <f t="shared" si="54"/>
        <v>18.87</v>
      </c>
      <c r="I108" s="19">
        <f t="shared" si="54"/>
        <v>53.94</v>
      </c>
      <c r="J108" s="19">
        <f t="shared" si="54"/>
        <v>474.43</v>
      </c>
      <c r="K108" s="25"/>
      <c r="L108" s="19">
        <f t="shared" ref="L108" si="55">SUM(L101:L107)</f>
        <v>86.56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580</v>
      </c>
      <c r="G119" s="32">
        <f t="shared" ref="G119" si="58">G108+G118</f>
        <v>22.209999999999997</v>
      </c>
      <c r="H119" s="32">
        <f t="shared" ref="H119" si="59">H108+H118</f>
        <v>18.87</v>
      </c>
      <c r="I119" s="32">
        <f t="shared" ref="I119" si="60">I108+I118</f>
        <v>53.94</v>
      </c>
      <c r="J119" s="32">
        <f t="shared" ref="J119:L119" si="61">J108+J118</f>
        <v>474.43</v>
      </c>
      <c r="K119" s="32"/>
      <c r="L119" s="32">
        <f t="shared" si="61"/>
        <v>86.56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5" t="s">
        <v>51</v>
      </c>
      <c r="F120" s="40">
        <v>100</v>
      </c>
      <c r="G120" s="51">
        <v>9.5</v>
      </c>
      <c r="H120" s="51">
        <v>11.07</v>
      </c>
      <c r="I120" s="52">
        <v>2.21</v>
      </c>
      <c r="J120" s="53">
        <v>146.47</v>
      </c>
      <c r="K120" s="53">
        <v>591</v>
      </c>
      <c r="L120" s="40"/>
    </row>
    <row r="121" spans="1:12" ht="15" x14ac:dyDescent="0.25">
      <c r="A121" s="14"/>
      <c r="B121" s="15"/>
      <c r="C121" s="11"/>
      <c r="D121" s="64" t="s">
        <v>21</v>
      </c>
      <c r="E121" s="54" t="s">
        <v>52</v>
      </c>
      <c r="F121" s="55">
        <v>150</v>
      </c>
      <c r="G121" s="55">
        <v>8.85</v>
      </c>
      <c r="H121" s="55">
        <v>6.62</v>
      </c>
      <c r="I121" s="56">
        <v>39.21</v>
      </c>
      <c r="J121" s="57">
        <v>251.82</v>
      </c>
      <c r="K121" s="44">
        <v>679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7.5</v>
      </c>
      <c r="J122" s="43">
        <v>30</v>
      </c>
      <c r="K122" s="44">
        <v>883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42</v>
      </c>
      <c r="F123" s="55">
        <v>30</v>
      </c>
      <c r="G123" s="55">
        <v>2.25</v>
      </c>
      <c r="H123" s="55">
        <v>0.87</v>
      </c>
      <c r="I123" s="56">
        <v>15.42</v>
      </c>
      <c r="J123" s="57">
        <v>78.510000000000005</v>
      </c>
      <c r="K123" s="44">
        <v>147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54" t="s">
        <v>43</v>
      </c>
      <c r="F124" s="55">
        <v>60</v>
      </c>
      <c r="G124" s="55">
        <v>0.66</v>
      </c>
      <c r="H124" s="55">
        <v>0.12</v>
      </c>
      <c r="I124" s="56">
        <v>2.2799999999999998</v>
      </c>
      <c r="J124" s="57">
        <v>12.84</v>
      </c>
      <c r="K124" s="44"/>
      <c r="L124" s="43"/>
    </row>
    <row r="125" spans="1:12" ht="15.75" thickBot="1" x14ac:dyDescent="0.3">
      <c r="A125" s="14"/>
      <c r="B125" s="15"/>
      <c r="C125" s="11"/>
      <c r="D125" s="59" t="s">
        <v>23</v>
      </c>
      <c r="E125" s="58" t="s">
        <v>44</v>
      </c>
      <c r="F125" s="60">
        <v>30</v>
      </c>
      <c r="G125" s="60">
        <v>2.4</v>
      </c>
      <c r="H125" s="60">
        <v>0.45</v>
      </c>
      <c r="I125" s="61">
        <v>12.3</v>
      </c>
      <c r="J125" s="62">
        <v>62.85</v>
      </c>
      <c r="K125" s="44">
        <v>148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86.56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23.66</v>
      </c>
      <c r="H127" s="19">
        <f t="shared" si="62"/>
        <v>19.130000000000003</v>
      </c>
      <c r="I127" s="19">
        <f t="shared" si="62"/>
        <v>78.92</v>
      </c>
      <c r="J127" s="19">
        <f t="shared" si="62"/>
        <v>582.49</v>
      </c>
      <c r="K127" s="25"/>
      <c r="L127" s="19">
        <f t="shared" ref="L127" si="63">SUM(L120:L126)</f>
        <v>86.56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570</v>
      </c>
      <c r="G138" s="32">
        <f t="shared" ref="G138" si="66">G127+G137</f>
        <v>23.66</v>
      </c>
      <c r="H138" s="32">
        <f t="shared" ref="H138" si="67">H127+H137</f>
        <v>19.130000000000003</v>
      </c>
      <c r="I138" s="32">
        <f t="shared" ref="I138" si="68">I127+I137</f>
        <v>78.92</v>
      </c>
      <c r="J138" s="32">
        <f t="shared" ref="J138:L138" si="69">J127+J137</f>
        <v>582.49</v>
      </c>
      <c r="K138" s="32"/>
      <c r="L138" s="32">
        <f t="shared" si="69"/>
        <v>86.56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3">
        <v>200</v>
      </c>
      <c r="G139" s="51">
        <v>10.3</v>
      </c>
      <c r="H139" s="51">
        <v>12.4</v>
      </c>
      <c r="I139" s="52">
        <v>41.2</v>
      </c>
      <c r="J139" s="53">
        <v>318.2</v>
      </c>
      <c r="K139" s="41">
        <v>415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61</v>
      </c>
      <c r="F141" s="43">
        <v>200</v>
      </c>
      <c r="G141" s="55">
        <v>0.6</v>
      </c>
      <c r="H141" s="55">
        <v>0.1</v>
      </c>
      <c r="I141" s="56">
        <v>20.100000000000001</v>
      </c>
      <c r="J141" s="57">
        <v>83.7</v>
      </c>
      <c r="K141" s="44">
        <v>431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57">
        <v>30</v>
      </c>
      <c r="G142" s="55">
        <v>2.25</v>
      </c>
      <c r="H142" s="55">
        <v>0.87</v>
      </c>
      <c r="I142" s="56">
        <v>15.42</v>
      </c>
      <c r="J142" s="57">
        <v>78.510000000000005</v>
      </c>
      <c r="K142" s="44">
        <v>147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0.7</v>
      </c>
      <c r="H143" s="43">
        <v>5.0999999999999996</v>
      </c>
      <c r="I143" s="43">
        <v>3.4</v>
      </c>
      <c r="J143" s="43">
        <v>82</v>
      </c>
      <c r="K143" s="44"/>
      <c r="L143" s="43"/>
    </row>
    <row r="144" spans="1:12" ht="15.75" thickBot="1" x14ac:dyDescent="0.3">
      <c r="A144" s="23"/>
      <c r="B144" s="15"/>
      <c r="C144" s="11"/>
      <c r="D144" s="59" t="s">
        <v>23</v>
      </c>
      <c r="E144" s="58" t="s">
        <v>44</v>
      </c>
      <c r="F144" s="62">
        <v>30</v>
      </c>
      <c r="G144" s="60">
        <v>2.4</v>
      </c>
      <c r="H144" s="60">
        <v>0.45</v>
      </c>
      <c r="I144" s="61">
        <v>12.3</v>
      </c>
      <c r="J144" s="62">
        <v>62.85</v>
      </c>
      <c r="K144" s="44">
        <v>148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86.56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16.25</v>
      </c>
      <c r="H146" s="19">
        <f t="shared" si="70"/>
        <v>18.919999999999998</v>
      </c>
      <c r="I146" s="19">
        <f t="shared" si="70"/>
        <v>92.42</v>
      </c>
      <c r="J146" s="19">
        <f t="shared" si="70"/>
        <v>625.26</v>
      </c>
      <c r="K146" s="25"/>
      <c r="L146" s="19">
        <f t="shared" ref="L146" si="71">SUM(L139:L145)</f>
        <v>86.56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560</v>
      </c>
      <c r="G157" s="32">
        <f t="shared" ref="G157" si="74">G146+G156</f>
        <v>16.25</v>
      </c>
      <c r="H157" s="32">
        <f t="shared" ref="H157" si="75">H146+H156</f>
        <v>18.919999999999998</v>
      </c>
      <c r="I157" s="32">
        <f t="shared" ref="I157" si="76">I146+I156</f>
        <v>92.42</v>
      </c>
      <c r="J157" s="32">
        <f t="shared" ref="J157:L157" si="77">J146+J156</f>
        <v>625.26</v>
      </c>
      <c r="K157" s="32"/>
      <c r="L157" s="32">
        <f t="shared" si="77"/>
        <v>86.56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73</v>
      </c>
      <c r="F158" s="43">
        <v>200</v>
      </c>
      <c r="G158" s="51">
        <v>18.8</v>
      </c>
      <c r="H158" s="51">
        <v>14.3</v>
      </c>
      <c r="I158" s="52">
        <v>25.8</v>
      </c>
      <c r="J158" s="53">
        <v>307.10000000000002</v>
      </c>
      <c r="K158" s="41">
        <v>276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62</v>
      </c>
      <c r="F160" s="43">
        <v>200</v>
      </c>
      <c r="G160" s="55">
        <v>0</v>
      </c>
      <c r="H160" s="55">
        <v>0.01</v>
      </c>
      <c r="I160" s="56">
        <v>14</v>
      </c>
      <c r="J160" s="57">
        <v>56.09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50">
        <v>30</v>
      </c>
      <c r="G161" s="55">
        <v>2.25</v>
      </c>
      <c r="H161" s="55">
        <v>0.87</v>
      </c>
      <c r="I161" s="56">
        <v>15.42</v>
      </c>
      <c r="J161" s="57">
        <v>78.510000000000005</v>
      </c>
      <c r="K161" s="44">
        <v>147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54" t="s">
        <v>43</v>
      </c>
      <c r="F162" s="50">
        <v>60</v>
      </c>
      <c r="G162" s="55">
        <v>0.66</v>
      </c>
      <c r="H162" s="55">
        <v>0.12</v>
      </c>
      <c r="I162" s="56">
        <v>2.2799999999999998</v>
      </c>
      <c r="J162" s="57">
        <v>12.84</v>
      </c>
      <c r="K162" s="44"/>
      <c r="L162" s="43"/>
    </row>
    <row r="163" spans="1:12" ht="15.75" thickBot="1" x14ac:dyDescent="0.3">
      <c r="A163" s="23"/>
      <c r="B163" s="15"/>
      <c r="C163" s="11"/>
      <c r="D163" s="59" t="s">
        <v>23</v>
      </c>
      <c r="E163" s="58" t="s">
        <v>44</v>
      </c>
      <c r="F163" s="63">
        <v>30</v>
      </c>
      <c r="G163" s="60">
        <v>2.4</v>
      </c>
      <c r="H163" s="60">
        <v>0.45</v>
      </c>
      <c r="I163" s="61">
        <v>12.3</v>
      </c>
      <c r="J163" s="62">
        <v>62.85</v>
      </c>
      <c r="K163" s="44">
        <v>148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86.56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24.11</v>
      </c>
      <c r="H165" s="19">
        <f t="shared" si="78"/>
        <v>15.749999999999998</v>
      </c>
      <c r="I165" s="19">
        <f t="shared" si="78"/>
        <v>69.8</v>
      </c>
      <c r="J165" s="19">
        <f t="shared" si="78"/>
        <v>517.39</v>
      </c>
      <c r="K165" s="25"/>
      <c r="L165" s="19">
        <f t="shared" ref="L165" si="79">SUM(L158:L164)</f>
        <v>86.56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520</v>
      </c>
      <c r="G176" s="32">
        <f t="shared" ref="G176" si="82">G165+G175</f>
        <v>24.11</v>
      </c>
      <c r="H176" s="32">
        <f t="shared" ref="H176" si="83">H165+H175</f>
        <v>15.749999999999998</v>
      </c>
      <c r="I176" s="32">
        <f t="shared" ref="I176" si="84">I165+I175</f>
        <v>69.8</v>
      </c>
      <c r="J176" s="32">
        <f t="shared" ref="J176:L176" si="85">J165+J175</f>
        <v>517.39</v>
      </c>
      <c r="K176" s="32"/>
      <c r="L176" s="32">
        <f t="shared" si="85"/>
        <v>86.56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63</v>
      </c>
      <c r="F177" s="40">
        <v>110</v>
      </c>
      <c r="G177" s="51">
        <v>20</v>
      </c>
      <c r="H177" s="51">
        <v>10</v>
      </c>
      <c r="I177" s="52">
        <v>5</v>
      </c>
      <c r="J177" s="53">
        <v>190</v>
      </c>
      <c r="K177" s="41">
        <v>592</v>
      </c>
      <c r="L177" s="40"/>
    </row>
    <row r="178" spans="1:12" ht="15" x14ac:dyDescent="0.25">
      <c r="A178" s="23"/>
      <c r="B178" s="15"/>
      <c r="C178" s="11"/>
      <c r="D178" s="64" t="s">
        <v>21</v>
      </c>
      <c r="E178" s="54" t="s">
        <v>64</v>
      </c>
      <c r="F178" s="50">
        <v>150</v>
      </c>
      <c r="G178" s="55">
        <v>3.72</v>
      </c>
      <c r="H178" s="55">
        <v>4.87</v>
      </c>
      <c r="I178" s="56">
        <v>38.11</v>
      </c>
      <c r="J178" s="57">
        <v>211.15</v>
      </c>
      <c r="K178" s="44">
        <v>378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65</v>
      </c>
      <c r="F179" s="43">
        <v>200</v>
      </c>
      <c r="G179" s="55">
        <v>3.3</v>
      </c>
      <c r="H179" s="55">
        <v>2.9</v>
      </c>
      <c r="I179" s="56">
        <v>13.8</v>
      </c>
      <c r="J179" s="57">
        <v>94</v>
      </c>
      <c r="K179" s="44">
        <v>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42</v>
      </c>
      <c r="F180" s="50">
        <v>30</v>
      </c>
      <c r="G180" s="55">
        <v>2.25</v>
      </c>
      <c r="H180" s="55">
        <v>0.87</v>
      </c>
      <c r="I180" s="56">
        <v>15.42</v>
      </c>
      <c r="J180" s="57">
        <v>78.510000000000005</v>
      </c>
      <c r="K180" s="44">
        <v>147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43</v>
      </c>
      <c r="F181" s="50">
        <v>60</v>
      </c>
      <c r="G181" s="55">
        <v>0.66</v>
      </c>
      <c r="H181" s="55">
        <v>0.12</v>
      </c>
      <c r="I181" s="56">
        <v>2.2799999999999998</v>
      </c>
      <c r="J181" s="57">
        <v>12.84</v>
      </c>
      <c r="K181" s="44"/>
      <c r="L181" s="43"/>
    </row>
    <row r="182" spans="1:12" ht="15.75" thickBot="1" x14ac:dyDescent="0.3">
      <c r="A182" s="23"/>
      <c r="B182" s="15"/>
      <c r="C182" s="11"/>
      <c r="D182" s="59" t="s">
        <v>23</v>
      </c>
      <c r="E182" s="58" t="s">
        <v>44</v>
      </c>
      <c r="F182" s="63">
        <v>30</v>
      </c>
      <c r="G182" s="60">
        <v>2.4</v>
      </c>
      <c r="H182" s="60">
        <v>0.45</v>
      </c>
      <c r="I182" s="61">
        <v>12.3</v>
      </c>
      <c r="J182" s="62">
        <v>62.85</v>
      </c>
      <c r="K182" s="44">
        <v>148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86.56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32.33</v>
      </c>
      <c r="H184" s="19">
        <f t="shared" si="86"/>
        <v>19.21</v>
      </c>
      <c r="I184" s="19">
        <f t="shared" si="86"/>
        <v>86.91</v>
      </c>
      <c r="J184" s="19">
        <f t="shared" si="86"/>
        <v>649.35</v>
      </c>
      <c r="K184" s="25"/>
      <c r="L184" s="19">
        <f t="shared" ref="L184" si="87">SUM(L177:L183)</f>
        <v>86.56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32.33</v>
      </c>
      <c r="H195" s="32">
        <f t="shared" ref="H195" si="91">H184+H194</f>
        <v>19.21</v>
      </c>
      <c r="I195" s="32">
        <f t="shared" ref="I195" si="92">I184+I194</f>
        <v>86.91</v>
      </c>
      <c r="J195" s="32">
        <f t="shared" ref="J195:L195" si="93">J184+J194</f>
        <v>649.35</v>
      </c>
      <c r="K195" s="32"/>
      <c r="L195" s="32">
        <f t="shared" si="93"/>
        <v>86.56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24.363999999999997</v>
      </c>
      <c r="H196" s="34">
        <f t="shared" si="94"/>
        <v>19.219000000000001</v>
      </c>
      <c r="I196" s="34">
        <f t="shared" si="94"/>
        <v>77.582999999999984</v>
      </c>
      <c r="J196" s="34">
        <f t="shared" si="94"/>
        <v>584.73200000000008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86.559999999999988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2023-10-19T06:02:17Z</cp:lastPrinted>
  <dcterms:created xsi:type="dcterms:W3CDTF">2022-05-16T14:23:56Z</dcterms:created>
  <dcterms:modified xsi:type="dcterms:W3CDTF">2024-01-10T07:44:42Z</dcterms:modified>
</cp:coreProperties>
</file>